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0479t\Downloads\"/>
    </mc:Choice>
  </mc:AlternateContent>
  <xr:revisionPtr revIDLastSave="0" documentId="13_ncr:1_{2F720D91-21D0-464D-974E-C8F720917E9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注文書（表）" sheetId="6" r:id="rId1"/>
  </sheets>
  <definedNames>
    <definedName name="_xlnm.Print_Area" localSheetId="0">'注文書（表）'!$A$1:$J$40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6" l="1"/>
  <c r="I21" i="6"/>
  <c r="H21" i="6"/>
  <c r="G21" i="6"/>
  <c r="I22" i="6" l="1"/>
  <c r="E26" i="6" s="1"/>
  <c r="H26" i="6" s="1"/>
  <c r="G22" i="6"/>
  <c r="E25" i="6" s="1"/>
  <c r="H25" i="6" s="1"/>
  <c r="H27" i="6" s="1"/>
</calcChain>
</file>

<file path=xl/sharedStrings.xml><?xml version="1.0" encoding="utf-8"?>
<sst xmlns="http://schemas.openxmlformats.org/spreadsheetml/2006/main" count="69" uniqueCount="67">
  <si>
    <t>サイズ</t>
    <phoneticPr fontId="2"/>
  </si>
  <si>
    <t>仕上がり寸法</t>
    <rPh sb="0" eb="2">
      <t>シア</t>
    </rPh>
    <rPh sb="4" eb="6">
      <t>スンポウ</t>
    </rPh>
    <phoneticPr fontId="2"/>
  </si>
  <si>
    <t>身丈</t>
    <rPh sb="0" eb="1">
      <t>ミ</t>
    </rPh>
    <rPh sb="1" eb="2">
      <t>タケ</t>
    </rPh>
    <phoneticPr fontId="2"/>
  </si>
  <si>
    <t>Ｓ</t>
    <phoneticPr fontId="2"/>
  </si>
  <si>
    <t>Ｍ</t>
    <phoneticPr fontId="2"/>
  </si>
  <si>
    <t>Ｌ</t>
    <phoneticPr fontId="2"/>
  </si>
  <si>
    <t>ＬＬ</t>
    <phoneticPr fontId="2"/>
  </si>
  <si>
    <t>３Ｌ</t>
    <phoneticPr fontId="2"/>
  </si>
  <si>
    <t>連絡欄</t>
    <rPh sb="0" eb="2">
      <t>レンラク</t>
    </rPh>
    <rPh sb="2" eb="3">
      <t>ラン</t>
    </rPh>
    <phoneticPr fontId="2"/>
  </si>
  <si>
    <t>合計枚数</t>
    <rPh sb="0" eb="2">
      <t>ゴウケイ</t>
    </rPh>
    <rPh sb="2" eb="4">
      <t>マイスウ</t>
    </rPh>
    <phoneticPr fontId="2"/>
  </si>
  <si>
    <t>種類別合計</t>
    <rPh sb="0" eb="3">
      <t>シュルイベツ</t>
    </rPh>
    <rPh sb="3" eb="5">
      <t>ゴウケイ</t>
    </rPh>
    <phoneticPr fontId="2"/>
  </si>
  <si>
    <t>ＳＳ</t>
    <phoneticPr fontId="2"/>
  </si>
  <si>
    <t>円</t>
    <rPh sb="0" eb="1">
      <t>エン</t>
    </rPh>
    <phoneticPr fontId="2"/>
  </si>
  <si>
    <t>身幅</t>
    <rPh sb="0" eb="2">
      <t>ミハバ</t>
    </rPh>
    <phoneticPr fontId="2"/>
  </si>
  <si>
    <t>70 cm</t>
    <phoneticPr fontId="2"/>
  </si>
  <si>
    <t>71 cm</t>
    <phoneticPr fontId="2"/>
  </si>
  <si>
    <t>７2 cm</t>
    <phoneticPr fontId="2"/>
  </si>
  <si>
    <t>７3 cm</t>
    <phoneticPr fontId="2"/>
  </si>
  <si>
    <t>７4 cm</t>
    <phoneticPr fontId="2"/>
  </si>
  <si>
    <t>50 ｃｍ</t>
    <phoneticPr fontId="2"/>
  </si>
  <si>
    <t>52 cm</t>
    <phoneticPr fontId="2"/>
  </si>
  <si>
    <t>54 cm</t>
    <phoneticPr fontId="2"/>
  </si>
  <si>
    <t>56 cm</t>
    <phoneticPr fontId="2"/>
  </si>
  <si>
    <t>58 cm</t>
    <phoneticPr fontId="2"/>
  </si>
  <si>
    <t>60 cm</t>
    <phoneticPr fontId="2"/>
  </si>
  <si>
    <t>69 cm</t>
    <phoneticPr fontId="2"/>
  </si>
  <si>
    <t>申込日</t>
    <phoneticPr fontId="2"/>
  </si>
  <si>
    <t>　ポロシャツ　￥3，000   ×</t>
    <phoneticPr fontId="2"/>
  </si>
  <si>
    <t>枚　　　＝</t>
    <rPh sb="0" eb="1">
      <t>マイ</t>
    </rPh>
    <phoneticPr fontId="2"/>
  </si>
  <si>
    <t>枚　  　＝</t>
    <rPh sb="0" eb="1">
      <t>マイ</t>
    </rPh>
    <phoneticPr fontId="2"/>
  </si>
  <si>
    <t>注　文　書　（　新規　・　追加　）</t>
    <rPh sb="0" eb="1">
      <t>チュウ</t>
    </rPh>
    <rPh sb="2" eb="3">
      <t>ブン</t>
    </rPh>
    <rPh sb="4" eb="5">
      <t>ショ</t>
    </rPh>
    <rPh sb="8" eb="10">
      <t>シンキ</t>
    </rPh>
    <rPh sb="13" eb="15">
      <t>ツイカ</t>
    </rPh>
    <phoneticPr fontId="2"/>
  </si>
  <si>
    <t>新規　または　追加　に○をつけてください。→</t>
    <rPh sb="0" eb="2">
      <t>シンキ</t>
    </rPh>
    <rPh sb="7" eb="9">
      <t>ツイカ</t>
    </rPh>
    <phoneticPr fontId="2"/>
  </si>
  <si>
    <t>　●商品の申し込み及び問い合わせ先</t>
    <rPh sb="2" eb="4">
      <t>ショウヒン</t>
    </rPh>
    <rPh sb="5" eb="6">
      <t>モウ</t>
    </rPh>
    <rPh sb="7" eb="8">
      <t>コ</t>
    </rPh>
    <rPh sb="9" eb="10">
      <t>オヨ</t>
    </rPh>
    <rPh sb="11" eb="12">
      <t>ト</t>
    </rPh>
    <rPh sb="13" eb="14">
      <t>ア</t>
    </rPh>
    <rPh sb="16" eb="17">
      <t>サキ</t>
    </rPh>
    <phoneticPr fontId="2"/>
  </si>
  <si>
    <r>
      <t>支　　払　　合　　計</t>
    </r>
    <r>
      <rPr>
        <sz val="18"/>
        <rFont val="HG丸ｺﾞｼｯｸM-PRO"/>
        <family val="3"/>
        <charset val="128"/>
      </rPr>
      <t>　</t>
    </r>
    <rPh sb="0" eb="1">
      <t>ササ</t>
    </rPh>
    <rPh sb="3" eb="4">
      <t>バライ</t>
    </rPh>
    <rPh sb="6" eb="7">
      <t>ゴウ</t>
    </rPh>
    <rPh sb="9" eb="10">
      <t>ケイ</t>
    </rPh>
    <phoneticPr fontId="2"/>
  </si>
  <si>
    <t>　Ｔ シャツ　 ￥2，500   ×</t>
    <phoneticPr fontId="2"/>
  </si>
  <si>
    <t>学校名</t>
    <rPh sb="0" eb="2">
      <t>ガッコウ</t>
    </rPh>
    <rPh sb="2" eb="3">
      <t>メイ</t>
    </rPh>
    <phoneticPr fontId="2"/>
  </si>
  <si>
    <t>学校住所</t>
    <rPh sb="0" eb="2">
      <t>ガッコウ</t>
    </rPh>
    <rPh sb="2" eb="4">
      <t>ジュウショ</t>
    </rPh>
    <phoneticPr fontId="2"/>
  </si>
  <si>
    <t>申込責任者</t>
    <rPh sb="0" eb="2">
      <t>モウシコミ</t>
    </rPh>
    <rPh sb="2" eb="4">
      <t>セキニン</t>
    </rPh>
    <rPh sb="4" eb="5">
      <t>シャ</t>
    </rPh>
    <phoneticPr fontId="2"/>
  </si>
  <si>
    <t>学校T E L</t>
    <rPh sb="0" eb="2">
      <t>ガッコウ</t>
    </rPh>
    <phoneticPr fontId="2"/>
  </si>
  <si>
    <t>４Ｌ</t>
  </si>
  <si>
    <t>75 cm</t>
  </si>
  <si>
    <t>62 cm</t>
  </si>
  <si>
    <t>５Ｌ</t>
    <phoneticPr fontId="2"/>
  </si>
  <si>
    <t>7６ cm</t>
    <phoneticPr fontId="2"/>
  </si>
  <si>
    <t>6３ cm</t>
    <phoneticPr fontId="2"/>
  </si>
  <si>
    <t>Ｔシャツ（白）</t>
    <rPh sb="5" eb="6">
      <t>シロ</t>
    </rPh>
    <phoneticPr fontId="2"/>
  </si>
  <si>
    <t>オフィシャル記念ポロシャツ・Ｔシャツ注文書</t>
    <phoneticPr fontId="2"/>
  </si>
  <si>
    <t>Tシャツｰ②</t>
    <phoneticPr fontId="2"/>
  </si>
  <si>
    <t>Ｔシャツｰ①</t>
    <phoneticPr fontId="2"/>
  </si>
  <si>
    <t>ポロシャツｰ②</t>
    <phoneticPr fontId="2"/>
  </si>
  <si>
    <t>ポロシャツｰ①</t>
    <phoneticPr fontId="2"/>
  </si>
  <si>
    <t>払込口座</t>
    <rPh sb="0" eb="2">
      <t>ハライコミ</t>
    </rPh>
    <rPh sb="2" eb="4">
      <t>コウザ</t>
    </rPh>
    <phoneticPr fontId="2"/>
  </si>
  <si>
    <t xml:space="preserve">
①宛名：
②但し書き：
その他：</t>
    <rPh sb="2" eb="4">
      <t>アテナ</t>
    </rPh>
    <rPh sb="9" eb="10">
      <t>タダ</t>
    </rPh>
    <rPh sb="11" eb="12">
      <t>ガ</t>
    </rPh>
    <rPh sb="19" eb="20">
      <t>タ</t>
    </rPh>
    <phoneticPr fontId="2"/>
  </si>
  <si>
    <t>ポロシャツ（紺）</t>
    <rPh sb="6" eb="7">
      <t>コン</t>
    </rPh>
    <phoneticPr fontId="2"/>
  </si>
  <si>
    <t>申込責任者の携帯番号</t>
    <rPh sb="0" eb="2">
      <t>モウシコミ</t>
    </rPh>
    <rPh sb="2" eb="4">
      <t>セキニン</t>
    </rPh>
    <rPh sb="4" eb="5">
      <t>シャ</t>
    </rPh>
    <rPh sb="6" eb="8">
      <t>ケイタイ</t>
    </rPh>
    <rPh sb="8" eb="10">
      <t>バンゴウ</t>
    </rPh>
    <phoneticPr fontId="2"/>
  </si>
  <si>
    <t>第５３回全国中学校柔道大会全中出場校関係者　様</t>
    <rPh sb="0" eb="1">
      <t>ダイ</t>
    </rPh>
    <rPh sb="3" eb="13">
      <t>カイゼンコクチュウガッコウジュウドウタイカイ</t>
    </rPh>
    <rPh sb="13" eb="15">
      <t>ゼンチュウ</t>
    </rPh>
    <rPh sb="15" eb="17">
      <t>シュツジョウ</t>
    </rPh>
    <rPh sb="17" eb="18">
      <t>コウ</t>
    </rPh>
    <rPh sb="18" eb="21">
      <t>カンケイシャ</t>
    </rPh>
    <rPh sb="22" eb="23">
      <t>サマ</t>
    </rPh>
    <phoneticPr fontId="2"/>
  </si>
  <si>
    <t>第5３回全国中学校柔道大会</t>
    <rPh sb="4" eb="6">
      <t>ゼンコク</t>
    </rPh>
    <phoneticPr fontId="2"/>
  </si>
  <si>
    <t>令和　４　年　　　　月　　　　日</t>
    <phoneticPr fontId="2"/>
  </si>
  <si>
    <t xml:space="preserve">　宛　先：福島市立信陵中学校　  担当  臼井　智弘 </t>
    <rPh sb="1" eb="2">
      <t>アテ</t>
    </rPh>
    <rPh sb="3" eb="4">
      <t>サキ</t>
    </rPh>
    <rPh sb="5" eb="8">
      <t>フクシマシ</t>
    </rPh>
    <rPh sb="8" eb="9">
      <t>リツ</t>
    </rPh>
    <rPh sb="9" eb="14">
      <t>シンリョウチュウガッコウ</t>
    </rPh>
    <rPh sb="17" eb="19">
      <t>タントウ</t>
    </rPh>
    <rPh sb="21" eb="23">
      <t>ウスイ</t>
    </rPh>
    <rPh sb="24" eb="26">
      <t>トモヒロ</t>
    </rPh>
    <phoneticPr fontId="2"/>
  </si>
  <si>
    <t>　e-mail：tomohiro.usui1@fukushima-city.ed.jp</t>
    <phoneticPr fontId="2"/>
  </si>
  <si>
    <t>この申込用紙に必要事項をご記入の上、メールかＦＡＸでお申込下さい。ご不明な点があれば、メールにてご連絡ください。</t>
    <rPh sb="2" eb="4">
      <t>モウシコミ</t>
    </rPh>
    <rPh sb="4" eb="6">
      <t>ヨウシ</t>
    </rPh>
    <rPh sb="7" eb="9">
      <t>ヒツヨウ</t>
    </rPh>
    <rPh sb="9" eb="11">
      <t>ジコウ</t>
    </rPh>
    <rPh sb="13" eb="15">
      <t>キニュウ</t>
    </rPh>
    <rPh sb="16" eb="17">
      <t>ウエ</t>
    </rPh>
    <rPh sb="27" eb="29">
      <t>モウシコミ</t>
    </rPh>
    <rPh sb="29" eb="30">
      <t>クダ</t>
    </rPh>
    <rPh sb="34" eb="36">
      <t>フメイ</t>
    </rPh>
    <rPh sb="37" eb="38">
      <t>テン</t>
    </rPh>
    <rPh sb="49" eb="51">
      <t>レンラク</t>
    </rPh>
    <phoneticPr fontId="2"/>
  </si>
  <si>
    <t>　ＦＡＸ：０２４－５５８－６５６８</t>
    <phoneticPr fontId="2"/>
  </si>
  <si>
    <t>東邦銀行　相馬支店(502)　普通預金　口座番号1155964　
口座名義人 第53回全国中学校柔道大会記念Ｔシャツ係　会計　唯野幸司(ﾀﾀﾞﾉｺｳｼﾞ)</t>
    <rPh sb="0" eb="2">
      <t>トウホウ</t>
    </rPh>
    <rPh sb="5" eb="7">
      <t>ソウマ</t>
    </rPh>
    <rPh sb="7" eb="9">
      <t>シテン</t>
    </rPh>
    <rPh sb="15" eb="17">
      <t>フツウ</t>
    </rPh>
    <rPh sb="17" eb="19">
      <t>ヨキン</t>
    </rPh>
    <rPh sb="20" eb="22">
      <t>コウザ</t>
    </rPh>
    <rPh sb="33" eb="35">
      <t>コウザ</t>
    </rPh>
    <rPh sb="35" eb="37">
      <t>メイギ</t>
    </rPh>
    <rPh sb="37" eb="38">
      <t>ニン</t>
    </rPh>
    <rPh sb="39" eb="40">
      <t>ダイ</t>
    </rPh>
    <rPh sb="42" eb="43">
      <t>カイ</t>
    </rPh>
    <rPh sb="43" eb="45">
      <t>ゼンコク</t>
    </rPh>
    <rPh sb="45" eb="48">
      <t>チュウガッコウ</t>
    </rPh>
    <rPh sb="48" eb="50">
      <t>ジュウドウ</t>
    </rPh>
    <rPh sb="50" eb="52">
      <t>タイカイ</t>
    </rPh>
    <rPh sb="52" eb="54">
      <t>キネン</t>
    </rPh>
    <rPh sb="58" eb="59">
      <t>カカリ</t>
    </rPh>
    <rPh sb="60" eb="62">
      <t>カイケイ</t>
    </rPh>
    <rPh sb="63" eb="64">
      <t>ユイ</t>
    </rPh>
    <rPh sb="64" eb="65">
      <t>ノ</t>
    </rPh>
    <rPh sb="65" eb="67">
      <t>コウジ</t>
    </rPh>
    <phoneticPr fontId="2"/>
  </si>
  <si>
    <t>　●申し込み締め切り日・・・８月８日（月）必着でお願いいたします。</t>
    <rPh sb="2" eb="3">
      <t>モウ</t>
    </rPh>
    <rPh sb="4" eb="5">
      <t>コ</t>
    </rPh>
    <rPh sb="6" eb="7">
      <t>シ</t>
    </rPh>
    <rPh sb="8" eb="9">
      <t>キ</t>
    </rPh>
    <rPh sb="10" eb="11">
      <t>ビ</t>
    </rPh>
    <rPh sb="19" eb="20">
      <t>ゲツ</t>
    </rPh>
    <phoneticPr fontId="2"/>
  </si>
  <si>
    <t>福島県柔道部専門部委員長　　星　　　有　為</t>
    <rPh sb="0" eb="3">
      <t>フクシマケン</t>
    </rPh>
    <rPh sb="3" eb="5">
      <t>ジュウドウ</t>
    </rPh>
    <rPh sb="5" eb="6">
      <t>ブ</t>
    </rPh>
    <rPh sb="6" eb="8">
      <t>センモン</t>
    </rPh>
    <rPh sb="8" eb="9">
      <t>ブ</t>
    </rPh>
    <rPh sb="9" eb="12">
      <t>イインチョウ</t>
    </rPh>
    <rPh sb="14" eb="15">
      <t>ホシ</t>
    </rPh>
    <rPh sb="18" eb="19">
      <t>ユウ</t>
    </rPh>
    <rPh sb="20" eb="21">
      <t>タメ</t>
    </rPh>
    <phoneticPr fontId="2"/>
  </si>
  <si>
    <t>　商品引渡方法は『現地引渡』でお願いします。もし都合が悪い場合は，下の連絡先（臼井）まで連絡をください。よろしくお願いします。</t>
    <rPh sb="1" eb="3">
      <t>ショウヒン</t>
    </rPh>
    <rPh sb="3" eb="5">
      <t>ヒキワタシ</t>
    </rPh>
    <rPh sb="5" eb="7">
      <t>ホウホウ</t>
    </rPh>
    <rPh sb="9" eb="11">
      <t>ゲンチ</t>
    </rPh>
    <rPh sb="11" eb="13">
      <t>ヒキワタシ</t>
    </rPh>
    <rPh sb="16" eb="17">
      <t>ネガ</t>
    </rPh>
    <rPh sb="24" eb="26">
      <t>ツゴウ</t>
    </rPh>
    <rPh sb="27" eb="28">
      <t>ワル</t>
    </rPh>
    <rPh sb="29" eb="31">
      <t>バアイ</t>
    </rPh>
    <rPh sb="33" eb="34">
      <t>シタ</t>
    </rPh>
    <rPh sb="35" eb="38">
      <t>レンラクサキ</t>
    </rPh>
    <rPh sb="39" eb="41">
      <t>ウスイ</t>
    </rPh>
    <rPh sb="44" eb="46">
      <t>レンラク</t>
    </rPh>
    <rPh sb="57" eb="58">
      <t>ネガ</t>
    </rPh>
    <phoneticPr fontId="2"/>
  </si>
  <si>
    <t>・支払いは，振り込みでお願いします。申込後，速やかにお願いします。なお，振込依頼人欄には，必ず『都道府県名及び中学校名』を入れて振込ください。振込手数料は各学校で負担の方をお願いします。
・領収書が必要な場合は、連絡欄に①宛名　②但し書き　をご記入願います。</t>
    <rPh sb="48" eb="52">
      <t>トドウフケン</t>
    </rPh>
    <rPh sb="52" eb="53">
      <t>メイ</t>
    </rPh>
    <rPh sb="53" eb="54">
      <t>オヨ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</si>
</sst>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33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24"/>
      <name val="ＭＳ Ｐ明朝"/>
      <family val="1"/>
      <charset val="128"/>
    </font>
    <font>
      <sz val="20"/>
      <name val="ＭＳ Ｐ明朝"/>
      <family val="1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22"/>
      <name val="HG丸ｺﾞｼｯｸM-PRO"/>
      <family val="3"/>
      <charset val="128"/>
    </font>
    <font>
      <b/>
      <sz val="36"/>
      <name val="HG丸ｺﾞｼｯｸM-PRO"/>
      <family val="3"/>
      <charset val="128"/>
    </font>
    <font>
      <sz val="26"/>
      <name val="HG丸ｺﾞｼｯｸM-PRO"/>
      <family val="3"/>
      <charset val="128"/>
    </font>
    <font>
      <sz val="36"/>
      <name val="HG丸ｺﾞｼｯｸM-PRO"/>
      <family val="3"/>
      <charset val="128"/>
    </font>
    <font>
      <sz val="30"/>
      <name val="ＭＳ Ｐ明朝"/>
      <family val="1"/>
      <charset val="128"/>
    </font>
    <font>
      <b/>
      <sz val="28"/>
      <name val="HG丸ｺﾞｼｯｸM-PRO"/>
      <family val="3"/>
      <charset val="128"/>
    </font>
    <font>
      <b/>
      <sz val="26"/>
      <name val="HG丸ｺﾞｼｯｸM-PRO"/>
      <family val="3"/>
      <charset val="128"/>
    </font>
    <font>
      <sz val="26"/>
      <name val="ＭＳ Ｐゴシック"/>
      <family val="3"/>
      <charset val="128"/>
    </font>
    <font>
      <b/>
      <sz val="36"/>
      <color rgb="FFFF0000"/>
      <name val="HG丸ｺﾞｼｯｸM-PRO"/>
      <family val="3"/>
      <charset val="128"/>
    </font>
    <font>
      <sz val="36"/>
      <name val="ＭＳ Ｐゴシック"/>
      <family val="3"/>
      <charset val="128"/>
    </font>
    <font>
      <b/>
      <sz val="48"/>
      <color rgb="FFFF0000"/>
      <name val="HG丸ｺﾞｼｯｸM-PRO"/>
      <family val="3"/>
      <charset val="128"/>
    </font>
    <font>
      <b/>
      <sz val="48"/>
      <name val="ＭＳ Ｐゴシック"/>
      <family val="3"/>
      <charset val="128"/>
    </font>
    <font>
      <b/>
      <sz val="54"/>
      <color rgb="FFFF0000"/>
      <name val="HG丸ｺﾞｼｯｸM-PRO"/>
      <family val="3"/>
      <charset val="128"/>
    </font>
    <font>
      <sz val="26"/>
      <name val="ＭＳ Ｐ明朝"/>
      <family val="1"/>
      <charset val="128"/>
    </font>
    <font>
      <b/>
      <sz val="26"/>
      <name val="ＭＳ Ｐゴシック"/>
      <family val="3"/>
      <charset val="128"/>
    </font>
    <font>
      <b/>
      <sz val="22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38"/>
      <name val="ＭＳ ゴシック"/>
      <family val="3"/>
      <charset val="128"/>
    </font>
    <font>
      <sz val="24"/>
      <name val="ＭＳ Ｐゴシック"/>
      <family val="3"/>
      <charset val="128"/>
    </font>
    <font>
      <b/>
      <sz val="3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 applyAlignment="1">
      <alignment vertical="center"/>
    </xf>
    <xf numFmtId="0" fontId="15" fillId="0" borderId="44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17" fillId="0" borderId="0" xfId="0" applyFont="1">
      <alignment vertical="center"/>
    </xf>
    <xf numFmtId="0" fontId="7" fillId="0" borderId="0" xfId="0" applyFont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2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18" fillId="0" borderId="22" xfId="0" applyFont="1" applyBorder="1">
      <alignment vertical="center"/>
    </xf>
    <xf numFmtId="0" fontId="18" fillId="0" borderId="21" xfId="0" applyFont="1" applyBorder="1">
      <alignment vertical="center"/>
    </xf>
    <xf numFmtId="0" fontId="18" fillId="0" borderId="7" xfId="0" applyFont="1" applyBorder="1">
      <alignment vertical="center"/>
    </xf>
    <xf numFmtId="0" fontId="18" fillId="0" borderId="31" xfId="0" applyFont="1" applyBorder="1">
      <alignment vertical="center"/>
    </xf>
    <xf numFmtId="0" fontId="18" fillId="0" borderId="25" xfId="0" applyFont="1" applyBorder="1">
      <alignment vertical="center"/>
    </xf>
    <xf numFmtId="0" fontId="18" fillId="0" borderId="30" xfId="0" applyFont="1" applyBorder="1">
      <alignment vertical="center"/>
    </xf>
    <xf numFmtId="0" fontId="19" fillId="0" borderId="54" xfId="0" applyFont="1" applyBorder="1" applyAlignment="1">
      <alignment horizontal="center" vertical="center" shrinkToFit="1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shrinkToFit="1"/>
    </xf>
    <xf numFmtId="0" fontId="15" fillId="0" borderId="2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3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left" vertical="center" shrinkToFit="1"/>
    </xf>
    <xf numFmtId="0" fontId="19" fillId="0" borderId="49" xfId="0" applyFont="1" applyBorder="1" applyAlignment="1">
      <alignment horizontal="left" vertical="center" shrinkToFit="1"/>
    </xf>
    <xf numFmtId="0" fontId="19" fillId="0" borderId="30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 shrinkToFit="1"/>
    </xf>
    <xf numFmtId="0" fontId="19" fillId="0" borderId="54" xfId="0" applyFont="1" applyBorder="1" applyAlignment="1">
      <alignment horizontal="center" vertical="center" shrinkToFit="1"/>
    </xf>
    <xf numFmtId="0" fontId="19" fillId="0" borderId="55" xfId="0" applyFont="1" applyBorder="1" applyAlignment="1">
      <alignment horizontal="center" vertical="center" shrinkToFit="1"/>
    </xf>
    <xf numFmtId="0" fontId="19" fillId="0" borderId="56" xfId="0" applyFont="1" applyBorder="1" applyAlignment="1">
      <alignment horizontal="center" vertical="center" shrinkToFit="1"/>
    </xf>
    <xf numFmtId="0" fontId="28" fillId="0" borderId="2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 shrinkToFit="1"/>
    </xf>
    <xf numFmtId="0" fontId="27" fillId="0" borderId="53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176" fontId="14" fillId="0" borderId="43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18" fillId="0" borderId="33" xfId="0" applyFont="1" applyBorder="1" applyAlignment="1">
      <alignment horizontal="right" vertical="center"/>
    </xf>
    <xf numFmtId="0" fontId="18" fillId="0" borderId="36" xfId="0" applyFont="1" applyBorder="1" applyAlignment="1">
      <alignment horizontal="right" vertical="center"/>
    </xf>
    <xf numFmtId="0" fontId="18" fillId="0" borderId="38" xfId="0" applyFont="1" applyBorder="1" applyAlignment="1">
      <alignment horizontal="right" vertical="center"/>
    </xf>
    <xf numFmtId="0" fontId="18" fillId="0" borderId="41" xfId="0" applyFont="1" applyBorder="1" applyAlignment="1">
      <alignment horizontal="right" vertical="center"/>
    </xf>
    <xf numFmtId="0" fontId="18" fillId="0" borderId="2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3" fontId="18" fillId="0" borderId="19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35" xfId="0" applyFont="1" applyBorder="1" applyAlignment="1">
      <alignment horizontal="right" vertical="center"/>
    </xf>
    <xf numFmtId="0" fontId="18" fillId="0" borderId="40" xfId="0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 wrapText="1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21" fillId="0" borderId="50" xfId="0" applyFont="1" applyBorder="1" applyAlignment="1">
      <alignment horizontal="center" vertical="center"/>
    </xf>
    <xf numFmtId="0" fontId="30" fillId="2" borderId="6" xfId="0" applyFont="1" applyFill="1" applyBorder="1" applyAlignment="1">
      <alignment horizontal="left" vertical="center" wrapText="1"/>
    </xf>
    <xf numFmtId="0" fontId="30" fillId="2" borderId="58" xfId="0" applyFont="1" applyFill="1" applyBorder="1" applyAlignment="1">
      <alignment horizontal="left" vertical="center" wrapText="1"/>
    </xf>
    <xf numFmtId="0" fontId="30" fillId="2" borderId="12" xfId="0" applyFont="1" applyFill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32" fillId="0" borderId="45" xfId="0" applyFont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3" fillId="0" borderId="13" xfId="0" applyFont="1" applyBorder="1" applyAlignment="1">
      <alignment horizontal="left" vertical="center" shrinkToFit="1"/>
    </xf>
    <xf numFmtId="0" fontId="23" fillId="0" borderId="14" xfId="0" applyFont="1" applyBorder="1" applyAlignment="1">
      <alignment horizontal="left" vertical="center" shrinkToFit="1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3" fillId="0" borderId="57" xfId="0" applyFont="1" applyBorder="1" applyAlignment="1">
      <alignment horizontal="left" vertical="center" shrinkToFit="1"/>
    </xf>
    <xf numFmtId="0" fontId="24" fillId="0" borderId="0" xfId="0" applyFont="1" applyBorder="1" applyAlignment="1">
      <alignment horizontal="left" vertical="center"/>
    </xf>
    <xf numFmtId="0" fontId="24" fillId="0" borderId="3" xfId="0" applyFont="1" applyBorder="1" applyAlignment="1">
      <alignment vertical="center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24</xdr:row>
      <xdr:rowOff>0</xdr:rowOff>
    </xdr:from>
    <xdr:to>
      <xdr:col>4</xdr:col>
      <xdr:colOff>771525</xdr:colOff>
      <xdr:row>24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800674B-B871-40F1-AC3F-01F15A84FD7E}"/>
            </a:ext>
          </a:extLst>
        </xdr:cNvPr>
        <xdr:cNvSpPr txBox="1"/>
      </xdr:nvSpPr>
      <xdr:spPr>
        <a:xfrm>
          <a:off x="4324350" y="14220825"/>
          <a:ext cx="752475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ポロシャツのぐんまちゃんは刺繍縫いになります。</a:t>
          </a:r>
        </a:p>
      </xdr:txBody>
    </xdr:sp>
    <xdr:clientData/>
  </xdr:twoCellAnchor>
  <xdr:twoCellAnchor>
    <xdr:from>
      <xdr:col>8</xdr:col>
      <xdr:colOff>828674</xdr:colOff>
      <xdr:row>24</xdr:row>
      <xdr:rowOff>0</xdr:rowOff>
    </xdr:from>
    <xdr:to>
      <xdr:col>9</xdr:col>
      <xdr:colOff>1162049</xdr:colOff>
      <xdr:row>24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10AB22F-CD90-413C-99CC-DCE5BFAA343D}"/>
            </a:ext>
          </a:extLst>
        </xdr:cNvPr>
        <xdr:cNvSpPr txBox="1"/>
      </xdr:nvSpPr>
      <xdr:spPr>
        <a:xfrm>
          <a:off x="10887074" y="14220825"/>
          <a:ext cx="2447925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T</a:t>
          </a:r>
          <a:r>
            <a:rPr kumimoji="1" lang="ja-JP" altLang="en-US" sz="2000"/>
            <a:t>シャツ１枚</a:t>
          </a:r>
          <a:endParaRPr kumimoji="1" lang="en-US" altLang="ja-JP" sz="2000"/>
        </a:p>
        <a:p>
          <a:r>
            <a:rPr kumimoji="1" lang="ja-JP" altLang="en-US" sz="2000"/>
            <a:t>２、０００円</a:t>
          </a:r>
          <a:endParaRPr kumimoji="1" lang="en-US" altLang="ja-JP" sz="2000"/>
        </a:p>
        <a:p>
          <a:endParaRPr kumimoji="1" lang="ja-JP" altLang="en-US" sz="1100"/>
        </a:p>
      </xdr:txBody>
    </xdr:sp>
    <xdr:clientData/>
  </xdr:twoCellAnchor>
  <xdr:oneCellAnchor>
    <xdr:from>
      <xdr:col>4</xdr:col>
      <xdr:colOff>419100</xdr:colOff>
      <xdr:row>23</xdr:row>
      <xdr:rowOff>0</xdr:rowOff>
    </xdr:from>
    <xdr:ext cx="76200" cy="209550"/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F812336-AA11-4310-985F-4C96971601C4}"/>
            </a:ext>
          </a:extLst>
        </xdr:cNvPr>
        <xdr:cNvSpPr txBox="1">
          <a:spLocks noChangeArrowheads="1"/>
        </xdr:cNvSpPr>
      </xdr:nvSpPr>
      <xdr:spPr bwMode="auto">
        <a:xfrm>
          <a:off x="4743450" y="10839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333375</xdr:colOff>
      <xdr:row>23</xdr:row>
      <xdr:rowOff>0</xdr:rowOff>
    </xdr:from>
    <xdr:ext cx="76200" cy="209550"/>
    <xdr:sp macro="" textlink="">
      <xdr:nvSpPr>
        <xdr:cNvPr id="7" name="Text Box 11">
          <a:extLst>
            <a:ext uri="{FF2B5EF4-FFF2-40B4-BE49-F238E27FC236}">
              <a16:creationId xmlns:a16="http://schemas.microsoft.com/office/drawing/2014/main" id="{EDF9E0D5-0273-42E9-8F10-523A9F77B9CB}"/>
            </a:ext>
          </a:extLst>
        </xdr:cNvPr>
        <xdr:cNvSpPr txBox="1">
          <a:spLocks noChangeArrowheads="1"/>
        </xdr:cNvSpPr>
      </xdr:nvSpPr>
      <xdr:spPr bwMode="auto">
        <a:xfrm>
          <a:off x="6162675" y="10991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1BEC7-087E-4DC0-B35F-76D773BC03DA}">
  <sheetPr>
    <tabColor rgb="FF00B050"/>
    <pageSetUpPr fitToPage="1"/>
  </sheetPr>
  <dimension ref="A1:Q41"/>
  <sheetViews>
    <sheetView tabSelected="1" view="pageBreakPreview" zoomScale="25" zoomScaleNormal="100" zoomScaleSheetLayoutView="25" workbookViewId="0">
      <selection activeCell="I2" sqref="I2:J2"/>
    </sheetView>
  </sheetViews>
  <sheetFormatPr defaultColWidth="9" defaultRowHeight="13" x14ac:dyDescent="0.2"/>
  <cols>
    <col min="1" max="6" width="20.6328125" style="1" customWidth="1"/>
    <col min="7" max="10" width="45.6328125" style="1" customWidth="1"/>
    <col min="11" max="16384" width="9" style="1"/>
  </cols>
  <sheetData>
    <row r="1" spans="1:10" ht="13.5" thickBot="1" x14ac:dyDescent="0.2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37.5" customHeight="1" thickBot="1" x14ac:dyDescent="0.25">
      <c r="A2" s="6"/>
      <c r="B2" s="6"/>
      <c r="C2" s="6"/>
      <c r="D2" s="6"/>
      <c r="E2" s="6"/>
      <c r="F2" s="52" t="s">
        <v>31</v>
      </c>
      <c r="G2" s="53"/>
      <c r="H2" s="54"/>
      <c r="I2" s="47" t="s">
        <v>30</v>
      </c>
      <c r="J2" s="48"/>
    </row>
    <row r="3" spans="1:10" s="14" customFormat="1" ht="50.15" customHeight="1" x14ac:dyDescent="0.2">
      <c r="A3" s="49" t="s">
        <v>55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40" customHeight="1" x14ac:dyDescent="0.2">
      <c r="A4" s="6"/>
      <c r="B4" s="7"/>
      <c r="C4" s="7"/>
      <c r="D4" s="7"/>
      <c r="E4" s="7"/>
      <c r="F4" s="7"/>
      <c r="G4" s="7"/>
      <c r="H4" s="55" t="s">
        <v>64</v>
      </c>
      <c r="I4" s="55"/>
      <c r="J4" s="55"/>
    </row>
    <row r="5" spans="1:10" ht="40" customHeight="1" x14ac:dyDescent="0.2">
      <c r="A5" s="6"/>
      <c r="B5" s="7"/>
      <c r="C5" s="7"/>
      <c r="D5" s="7"/>
      <c r="E5" s="7"/>
      <c r="F5" s="7"/>
      <c r="G5" s="7"/>
      <c r="H5" s="7"/>
      <c r="I5" s="50"/>
      <c r="J5" s="50"/>
    </row>
    <row r="6" spans="1:10" ht="60" customHeight="1" x14ac:dyDescent="0.2">
      <c r="A6" s="51" t="s">
        <v>56</v>
      </c>
      <c r="B6" s="51"/>
      <c r="C6" s="51"/>
      <c r="D6" s="51"/>
      <c r="E6" s="51"/>
      <c r="F6" s="51"/>
      <c r="G6" s="51"/>
      <c r="H6" s="51"/>
      <c r="I6" s="51"/>
      <c r="J6" s="51"/>
    </row>
    <row r="7" spans="1:10" s="15" customFormat="1" ht="79.5" customHeight="1" thickBot="1" x14ac:dyDescent="0.25">
      <c r="A7" s="46" t="s">
        <v>46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s="19" customFormat="1" ht="80.150000000000006" customHeight="1" x14ac:dyDescent="0.2">
      <c r="A8" s="61" t="s">
        <v>35</v>
      </c>
      <c r="B8" s="62"/>
      <c r="C8" s="63"/>
      <c r="D8" s="63"/>
      <c r="E8" s="63"/>
      <c r="F8" s="63"/>
      <c r="G8" s="64"/>
      <c r="H8" s="20" t="s">
        <v>26</v>
      </c>
      <c r="I8" s="62" t="s">
        <v>57</v>
      </c>
      <c r="J8" s="65"/>
    </row>
    <row r="9" spans="1:10" s="19" customFormat="1" ht="80.150000000000006" customHeight="1" x14ac:dyDescent="0.2">
      <c r="A9" s="66" t="s">
        <v>36</v>
      </c>
      <c r="B9" s="67"/>
      <c r="C9" s="67"/>
      <c r="D9" s="67"/>
      <c r="E9" s="67"/>
      <c r="F9" s="67"/>
      <c r="G9" s="68"/>
      <c r="H9" s="21" t="s">
        <v>38</v>
      </c>
      <c r="I9" s="68"/>
      <c r="J9" s="69"/>
    </row>
    <row r="10" spans="1:10" s="19" customFormat="1" ht="80.150000000000006" customHeight="1" thickBot="1" x14ac:dyDescent="0.25">
      <c r="A10" s="78" t="s">
        <v>37</v>
      </c>
      <c r="B10" s="79"/>
      <c r="C10" s="70"/>
      <c r="D10" s="70"/>
      <c r="E10" s="70"/>
      <c r="F10" s="70"/>
      <c r="G10" s="71"/>
      <c r="H10" s="31" t="s">
        <v>54</v>
      </c>
      <c r="I10" s="71"/>
      <c r="J10" s="72"/>
    </row>
    <row r="11" spans="1:10" ht="50.15" customHeight="1" x14ac:dyDescent="0.2">
      <c r="A11" s="74" t="s">
        <v>0</v>
      </c>
      <c r="B11" s="75"/>
      <c r="C11" s="77" t="s">
        <v>1</v>
      </c>
      <c r="D11" s="77"/>
      <c r="E11" s="77"/>
      <c r="F11" s="59"/>
      <c r="G11" s="56" t="s">
        <v>53</v>
      </c>
      <c r="H11" s="57"/>
      <c r="I11" s="58" t="s">
        <v>45</v>
      </c>
      <c r="J11" s="59"/>
    </row>
    <row r="12" spans="1:10" ht="50.15" customHeight="1" thickBot="1" x14ac:dyDescent="0.25">
      <c r="A12" s="76"/>
      <c r="B12" s="60"/>
      <c r="C12" s="60" t="s">
        <v>2</v>
      </c>
      <c r="D12" s="60"/>
      <c r="E12" s="60" t="s">
        <v>13</v>
      </c>
      <c r="F12" s="73"/>
      <c r="G12" s="22" t="s">
        <v>50</v>
      </c>
      <c r="H12" s="23" t="s">
        <v>49</v>
      </c>
      <c r="I12" s="24" t="s">
        <v>48</v>
      </c>
      <c r="J12" s="23" t="s">
        <v>47</v>
      </c>
    </row>
    <row r="13" spans="1:10" ht="60" customHeight="1" thickTop="1" x14ac:dyDescent="0.2">
      <c r="A13" s="36" t="s">
        <v>11</v>
      </c>
      <c r="B13" s="37"/>
      <c r="C13" s="37" t="s">
        <v>25</v>
      </c>
      <c r="D13" s="37"/>
      <c r="E13" s="37" t="s">
        <v>19</v>
      </c>
      <c r="F13" s="38"/>
      <c r="G13" s="25"/>
      <c r="H13" s="26"/>
      <c r="I13" s="27"/>
      <c r="J13" s="26"/>
    </row>
    <row r="14" spans="1:10" ht="60" customHeight="1" x14ac:dyDescent="0.2">
      <c r="A14" s="39" t="s">
        <v>3</v>
      </c>
      <c r="B14" s="40"/>
      <c r="C14" s="40" t="s">
        <v>14</v>
      </c>
      <c r="D14" s="40"/>
      <c r="E14" s="40" t="s">
        <v>20</v>
      </c>
      <c r="F14" s="41"/>
      <c r="G14" s="25"/>
      <c r="H14" s="26"/>
      <c r="I14" s="27"/>
      <c r="J14" s="26"/>
    </row>
    <row r="15" spans="1:10" ht="60" customHeight="1" x14ac:dyDescent="0.2">
      <c r="A15" s="39" t="s">
        <v>4</v>
      </c>
      <c r="B15" s="40"/>
      <c r="C15" s="40" t="s">
        <v>15</v>
      </c>
      <c r="D15" s="40"/>
      <c r="E15" s="40" t="s">
        <v>21</v>
      </c>
      <c r="F15" s="41"/>
      <c r="G15" s="25"/>
      <c r="H15" s="26"/>
      <c r="I15" s="27"/>
      <c r="J15" s="26"/>
    </row>
    <row r="16" spans="1:10" ht="60" customHeight="1" x14ac:dyDescent="0.2">
      <c r="A16" s="39" t="s">
        <v>5</v>
      </c>
      <c r="B16" s="40"/>
      <c r="C16" s="40" t="s">
        <v>16</v>
      </c>
      <c r="D16" s="40"/>
      <c r="E16" s="40" t="s">
        <v>22</v>
      </c>
      <c r="F16" s="41"/>
      <c r="G16" s="25"/>
      <c r="H16" s="26"/>
      <c r="I16" s="27"/>
      <c r="J16" s="26"/>
    </row>
    <row r="17" spans="1:10" ht="60" customHeight="1" x14ac:dyDescent="0.2">
      <c r="A17" s="39" t="s">
        <v>6</v>
      </c>
      <c r="B17" s="40"/>
      <c r="C17" s="40" t="s">
        <v>17</v>
      </c>
      <c r="D17" s="40"/>
      <c r="E17" s="40" t="s">
        <v>23</v>
      </c>
      <c r="F17" s="41"/>
      <c r="G17" s="25"/>
      <c r="H17" s="26"/>
      <c r="I17" s="27"/>
      <c r="J17" s="26"/>
    </row>
    <row r="18" spans="1:10" ht="60" customHeight="1" x14ac:dyDescent="0.2">
      <c r="A18" s="39" t="s">
        <v>7</v>
      </c>
      <c r="B18" s="40"/>
      <c r="C18" s="40" t="s">
        <v>18</v>
      </c>
      <c r="D18" s="40"/>
      <c r="E18" s="40" t="s">
        <v>24</v>
      </c>
      <c r="F18" s="41"/>
      <c r="G18" s="25"/>
      <c r="H18" s="26"/>
      <c r="I18" s="27"/>
      <c r="J18" s="26"/>
    </row>
    <row r="19" spans="1:10" ht="60" customHeight="1" x14ac:dyDescent="0.2">
      <c r="A19" s="42" t="s">
        <v>39</v>
      </c>
      <c r="B19" s="43"/>
      <c r="C19" s="44" t="s">
        <v>40</v>
      </c>
      <c r="D19" s="43"/>
      <c r="E19" s="44" t="s">
        <v>41</v>
      </c>
      <c r="F19" s="45"/>
      <c r="G19" s="25"/>
      <c r="H19" s="26"/>
      <c r="I19" s="27"/>
      <c r="J19" s="26"/>
    </row>
    <row r="20" spans="1:10" ht="60" customHeight="1" thickBot="1" x14ac:dyDescent="0.25">
      <c r="A20" s="80" t="s">
        <v>42</v>
      </c>
      <c r="B20" s="81"/>
      <c r="C20" s="81" t="s">
        <v>43</v>
      </c>
      <c r="D20" s="81"/>
      <c r="E20" s="81" t="s">
        <v>44</v>
      </c>
      <c r="F20" s="82"/>
      <c r="G20" s="25"/>
      <c r="H20" s="26"/>
      <c r="I20" s="27"/>
      <c r="J20" s="26"/>
    </row>
    <row r="21" spans="1:10" ht="60" customHeight="1" thickBot="1" x14ac:dyDescent="0.25">
      <c r="A21" s="83" t="s">
        <v>10</v>
      </c>
      <c r="B21" s="84"/>
      <c r="C21" s="84"/>
      <c r="D21" s="84"/>
      <c r="E21" s="84"/>
      <c r="F21" s="85"/>
      <c r="G21" s="28">
        <f>SUM(G13:G20)</f>
        <v>0</v>
      </c>
      <c r="H21" s="29">
        <f>SUM(H13:H20)</f>
        <v>0</v>
      </c>
      <c r="I21" s="29">
        <f>SUM(I13:I20)</f>
        <v>0</v>
      </c>
      <c r="J21" s="30">
        <f>SUM(J13:J20)</f>
        <v>0</v>
      </c>
    </row>
    <row r="22" spans="1:10" ht="40" customHeight="1" thickTop="1" x14ac:dyDescent="0.2">
      <c r="A22" s="86" t="s">
        <v>9</v>
      </c>
      <c r="B22" s="87"/>
      <c r="C22" s="87"/>
      <c r="D22" s="87"/>
      <c r="E22" s="87"/>
      <c r="F22" s="88"/>
      <c r="G22" s="105">
        <f>G21+H21</f>
        <v>0</v>
      </c>
      <c r="H22" s="96"/>
      <c r="I22" s="96">
        <f>I21+J21</f>
        <v>0</v>
      </c>
      <c r="J22" s="97"/>
    </row>
    <row r="23" spans="1:10" ht="40" customHeight="1" thickBot="1" x14ac:dyDescent="0.25">
      <c r="A23" s="89"/>
      <c r="B23" s="90"/>
      <c r="C23" s="90"/>
      <c r="D23" s="90"/>
      <c r="E23" s="90"/>
      <c r="F23" s="91"/>
      <c r="G23" s="106"/>
      <c r="H23" s="98"/>
      <c r="I23" s="98"/>
      <c r="J23" s="99"/>
    </row>
    <row r="24" spans="1:10" ht="53.25" customHeight="1" thickTop="1" thickBot="1" x14ac:dyDescent="0.25">
      <c r="A24" s="111"/>
      <c r="B24" s="111"/>
      <c r="C24" s="111"/>
      <c r="D24" s="111"/>
      <c r="E24" s="111"/>
      <c r="F24" s="111"/>
      <c r="G24" s="111"/>
      <c r="H24" s="111"/>
      <c r="I24" s="111"/>
      <c r="J24" s="111"/>
    </row>
    <row r="25" spans="1:10" ht="80.150000000000006" customHeight="1" thickBot="1" x14ac:dyDescent="0.25">
      <c r="A25" s="100" t="s">
        <v>27</v>
      </c>
      <c r="B25" s="101"/>
      <c r="C25" s="101"/>
      <c r="D25" s="101"/>
      <c r="E25" s="101">
        <f>G22</f>
        <v>0</v>
      </c>
      <c r="F25" s="101"/>
      <c r="G25" s="32" t="s">
        <v>28</v>
      </c>
      <c r="H25" s="102">
        <f>3000*E25</f>
        <v>0</v>
      </c>
      <c r="I25" s="102"/>
      <c r="J25" s="33" t="s">
        <v>12</v>
      </c>
    </row>
    <row r="26" spans="1:10" ht="80.150000000000006" customHeight="1" thickBot="1" x14ac:dyDescent="0.25">
      <c r="A26" s="103" t="s">
        <v>34</v>
      </c>
      <c r="B26" s="104"/>
      <c r="C26" s="104"/>
      <c r="D26" s="104"/>
      <c r="E26" s="104">
        <f>I22</f>
        <v>0</v>
      </c>
      <c r="F26" s="104"/>
      <c r="G26" s="34" t="s">
        <v>29</v>
      </c>
      <c r="H26" s="102">
        <f>2500*E26</f>
        <v>0</v>
      </c>
      <c r="I26" s="102"/>
      <c r="J26" s="35" t="s">
        <v>12</v>
      </c>
    </row>
    <row r="27" spans="1:10" ht="80.150000000000006" customHeight="1" thickTop="1" thickBot="1" x14ac:dyDescent="0.25">
      <c r="A27" s="108" t="s">
        <v>33</v>
      </c>
      <c r="B27" s="109"/>
      <c r="C27" s="109"/>
      <c r="D27" s="109"/>
      <c r="E27" s="109"/>
      <c r="F27" s="110"/>
      <c r="G27" s="110"/>
      <c r="H27" s="92">
        <f>SUM(H25:I26)</f>
        <v>0</v>
      </c>
      <c r="I27" s="92"/>
      <c r="J27" s="8" t="s">
        <v>12</v>
      </c>
    </row>
    <row r="28" spans="1:10" ht="107.25" customHeight="1" thickTop="1" x14ac:dyDescent="0.2">
      <c r="A28" s="115" t="s">
        <v>65</v>
      </c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ht="191.25" customHeight="1" x14ac:dyDescent="0.2">
      <c r="A29" s="107" t="s">
        <v>66</v>
      </c>
      <c r="B29" s="107"/>
      <c r="C29" s="107"/>
      <c r="D29" s="107"/>
      <c r="E29" s="107"/>
      <c r="F29" s="107"/>
      <c r="G29" s="107"/>
      <c r="H29" s="107"/>
      <c r="I29" s="107"/>
      <c r="J29" s="107"/>
    </row>
    <row r="30" spans="1:10" ht="15.75" customHeight="1" thickBot="1" x14ac:dyDescent="0.25">
      <c r="A30" s="6"/>
      <c r="B30" s="6"/>
      <c r="C30" s="6"/>
      <c r="D30" s="6"/>
      <c r="E30" s="6"/>
      <c r="F30" s="6"/>
      <c r="G30" s="6"/>
      <c r="H30" s="16"/>
      <c r="I30" s="6"/>
      <c r="J30" s="6"/>
    </row>
    <row r="31" spans="1:10" ht="94.9" customHeight="1" thickBot="1" x14ac:dyDescent="0.25">
      <c r="A31" s="17" t="s">
        <v>51</v>
      </c>
      <c r="B31" s="112" t="s">
        <v>62</v>
      </c>
      <c r="C31" s="113"/>
      <c r="D31" s="113"/>
      <c r="E31" s="113"/>
      <c r="F31" s="113"/>
      <c r="G31" s="113"/>
      <c r="H31" s="113"/>
      <c r="I31" s="113"/>
      <c r="J31" s="114"/>
    </row>
    <row r="32" spans="1:10" ht="15.75" customHeight="1" thickBot="1" x14ac:dyDescent="0.25">
      <c r="A32" s="6"/>
      <c r="B32" s="6"/>
      <c r="C32" s="6"/>
      <c r="D32" s="6"/>
      <c r="E32" s="6"/>
      <c r="F32" s="6"/>
      <c r="G32" s="6"/>
      <c r="H32" s="16"/>
      <c r="I32" s="6"/>
      <c r="J32" s="6"/>
    </row>
    <row r="33" spans="1:17" ht="339.75" customHeight="1" thickBot="1" x14ac:dyDescent="0.25">
      <c r="A33" s="18" t="s">
        <v>8</v>
      </c>
      <c r="B33" s="93" t="s">
        <v>52</v>
      </c>
      <c r="C33" s="94"/>
      <c r="D33" s="94"/>
      <c r="E33" s="94"/>
      <c r="F33" s="94"/>
      <c r="G33" s="94"/>
      <c r="H33" s="94"/>
      <c r="I33" s="94"/>
      <c r="J33" s="95"/>
    </row>
    <row r="34" spans="1:17" s="2" customFormat="1" ht="50.25" customHeight="1" x14ac:dyDescent="0.2">
      <c r="A34" s="119" t="s">
        <v>32</v>
      </c>
      <c r="B34" s="119"/>
      <c r="C34" s="119"/>
      <c r="D34" s="119"/>
      <c r="E34" s="120"/>
      <c r="F34" s="120"/>
      <c r="G34" s="120"/>
      <c r="H34" s="120"/>
      <c r="I34" s="120"/>
      <c r="J34" s="120"/>
      <c r="K34" s="4"/>
      <c r="L34" s="4"/>
      <c r="M34" s="4"/>
      <c r="N34" s="4"/>
    </row>
    <row r="35" spans="1:17" s="14" customFormat="1" ht="50.15" customHeight="1" thickBot="1" x14ac:dyDescent="0.25">
      <c r="A35" s="13"/>
      <c r="B35" s="121" t="s">
        <v>60</v>
      </c>
      <c r="C35" s="120"/>
      <c r="D35" s="120"/>
      <c r="E35" s="120"/>
      <c r="F35" s="120"/>
      <c r="G35" s="120"/>
      <c r="H35" s="120"/>
      <c r="I35" s="120"/>
      <c r="J35" s="120"/>
    </row>
    <row r="36" spans="1:17" s="2" customFormat="1" ht="60" customHeight="1" x14ac:dyDescent="0.2">
      <c r="A36" s="10"/>
      <c r="B36" s="122" t="s">
        <v>58</v>
      </c>
      <c r="C36" s="123"/>
      <c r="D36" s="123"/>
      <c r="E36" s="123"/>
      <c r="F36" s="123"/>
      <c r="G36" s="123"/>
      <c r="H36" s="123"/>
      <c r="I36" s="124"/>
      <c r="J36" s="125"/>
    </row>
    <row r="37" spans="1:17" s="2" customFormat="1" ht="60" customHeight="1" x14ac:dyDescent="0.2">
      <c r="A37" s="10"/>
      <c r="B37" s="126" t="s">
        <v>59</v>
      </c>
      <c r="C37" s="127"/>
      <c r="D37" s="127"/>
      <c r="E37" s="127"/>
      <c r="F37" s="127"/>
      <c r="G37" s="127"/>
      <c r="H37" s="127"/>
      <c r="I37" s="127"/>
      <c r="J37" s="128"/>
    </row>
    <row r="38" spans="1:17" s="2" customFormat="1" ht="51.75" customHeight="1" thickBot="1" x14ac:dyDescent="0.25">
      <c r="A38" s="10"/>
      <c r="B38" s="129" t="s">
        <v>61</v>
      </c>
      <c r="C38" s="130"/>
      <c r="D38" s="130"/>
      <c r="E38" s="130"/>
      <c r="F38" s="130"/>
      <c r="G38" s="130"/>
      <c r="H38" s="130"/>
      <c r="I38" s="130"/>
      <c r="J38" s="131"/>
      <c r="K38" s="3"/>
      <c r="L38" s="3"/>
      <c r="M38" s="3"/>
      <c r="N38" s="3"/>
      <c r="O38" s="3"/>
      <c r="P38" s="3"/>
      <c r="Q38" s="3"/>
    </row>
    <row r="39" spans="1:17" s="12" customFormat="1" ht="70.5" customHeight="1" x14ac:dyDescent="0.2">
      <c r="A39" s="117" t="s">
        <v>63</v>
      </c>
      <c r="B39" s="117"/>
      <c r="C39" s="118"/>
      <c r="D39" s="118"/>
      <c r="E39" s="118"/>
      <c r="F39" s="118"/>
      <c r="G39" s="118"/>
      <c r="H39" s="118"/>
      <c r="I39" s="118"/>
      <c r="J39" s="118"/>
      <c r="K39" s="11"/>
      <c r="L39" s="11"/>
      <c r="M39" s="11"/>
      <c r="N39" s="11"/>
      <c r="O39" s="11"/>
      <c r="P39" s="11"/>
      <c r="Q39" s="11"/>
    </row>
    <row r="40" spans="1:17" s="2" customFormat="1" ht="19" x14ac:dyDescent="0.2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3"/>
      <c r="L40" s="3"/>
      <c r="M40" s="3"/>
      <c r="N40" s="3"/>
      <c r="O40" s="3"/>
      <c r="P40" s="3"/>
      <c r="Q40" s="3"/>
    </row>
    <row r="41" spans="1:17" s="2" customFormat="1" ht="19" x14ac:dyDescent="0.2">
      <c r="A41" s="5"/>
    </row>
  </sheetData>
  <mergeCells count="69">
    <mergeCell ref="A39:J39"/>
    <mergeCell ref="A34:J34"/>
    <mergeCell ref="B35:J35"/>
    <mergeCell ref="B36:J36"/>
    <mergeCell ref="B37:J37"/>
    <mergeCell ref="B38:J38"/>
    <mergeCell ref="H27:I27"/>
    <mergeCell ref="B33:J33"/>
    <mergeCell ref="I22:J23"/>
    <mergeCell ref="A25:D25"/>
    <mergeCell ref="E25:F25"/>
    <mergeCell ref="H25:I25"/>
    <mergeCell ref="A26:D26"/>
    <mergeCell ref="E26:F26"/>
    <mergeCell ref="H26:I26"/>
    <mergeCell ref="G22:H23"/>
    <mergeCell ref="A29:J29"/>
    <mergeCell ref="A27:G27"/>
    <mergeCell ref="A24:J24"/>
    <mergeCell ref="B31:J31"/>
    <mergeCell ref="A28:J28"/>
    <mergeCell ref="A20:B20"/>
    <mergeCell ref="C20:D20"/>
    <mergeCell ref="E20:F20"/>
    <mergeCell ref="A21:F21"/>
    <mergeCell ref="A22:F23"/>
    <mergeCell ref="G11:H11"/>
    <mergeCell ref="I11:J11"/>
    <mergeCell ref="C12:D12"/>
    <mergeCell ref="A8:B8"/>
    <mergeCell ref="C8:G8"/>
    <mergeCell ref="I8:J8"/>
    <mergeCell ref="A9:B9"/>
    <mergeCell ref="C9:G9"/>
    <mergeCell ref="I9:J9"/>
    <mergeCell ref="C10:G10"/>
    <mergeCell ref="I10:J10"/>
    <mergeCell ref="E12:F12"/>
    <mergeCell ref="A11:B12"/>
    <mergeCell ref="C11:F11"/>
    <mergeCell ref="A10:B10"/>
    <mergeCell ref="A7:J7"/>
    <mergeCell ref="I2:J2"/>
    <mergeCell ref="A3:J3"/>
    <mergeCell ref="I5:J5"/>
    <mergeCell ref="A6:J6"/>
    <mergeCell ref="F2:H2"/>
    <mergeCell ref="H4:J4"/>
    <mergeCell ref="A19:B19"/>
    <mergeCell ref="C19:D19"/>
    <mergeCell ref="E19:F19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3:B13"/>
    <mergeCell ref="C13:D13"/>
    <mergeCell ref="E13:F13"/>
    <mergeCell ref="A14:B14"/>
    <mergeCell ref="C14:D14"/>
    <mergeCell ref="E14:F14"/>
  </mergeCells>
  <phoneticPr fontId="2"/>
  <printOptions horizontalCentered="1"/>
  <pageMargins left="0.11811023622047245" right="0.11811023622047245" top="0.35433070866141736" bottom="0.35433070866141736" header="0.31496062992125984" footer="0.31496062992125984"/>
  <pageSetup paperSize="9" scale="3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注文書（表）</vt:lpstr>
      <vt:lpstr>'注文書（表）'!Print_Area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吉田俊一</dc:creator>
  <cp:lastModifiedBy>j0479t</cp:lastModifiedBy>
  <cp:lastPrinted>2022-07-25T05:52:55Z</cp:lastPrinted>
  <dcterms:created xsi:type="dcterms:W3CDTF">2006-06-27T00:48:46Z</dcterms:created>
  <dcterms:modified xsi:type="dcterms:W3CDTF">2022-07-25T05:53:18Z</dcterms:modified>
</cp:coreProperties>
</file>